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K:\ICT\Web\Internet\TRANSPARENCY AND OPEN DATA\Parking\2026\"/>
    </mc:Choice>
  </mc:AlternateContent>
  <xr:revisionPtr revIDLastSave="0" documentId="13_ncr:1_{A94A2DE6-9613-4B17-B1B9-EC5FFF2F3C0A}" xr6:coauthVersionLast="47" xr6:coauthVersionMax="47" xr10:uidLastSave="{00000000-0000-0000-0000-000000000000}"/>
  <bookViews>
    <workbookView xWindow="-108" yWindow="-108" windowWidth="23256" windowHeight="12456" xr2:uid="{49583F7C-8D12-4C17-B105-AF0E5473C698}"/>
  </bookViews>
  <sheets>
    <sheet name="Account data" sheetId="2" r:id="rId1"/>
    <sheet name="Spaces data for publication" sheetId="3" r:id="rId2"/>
  </sheets>
  <definedNames>
    <definedName name="_Order1" hidden="1">255</definedName>
    <definedName name="_Order2" hidden="1">255</definedName>
    <definedName name="Basis">#REF!</definedName>
    <definedName name="Bne" hidden="1">#REF!</definedName>
    <definedName name="BNE_MESSAGES_HIDDEN" hidden="1">#REF!</definedName>
    <definedName name="Client">#REF!</definedName>
    <definedName name="HDR_BAL">#REF!</definedName>
    <definedName name="HDR_CMPY">#REF!</definedName>
    <definedName name="HDR_ORIGINATOR">#REF!</definedName>
    <definedName name="list_TNL">#REF!</definedName>
    <definedName name="Manager">#REF!</definedName>
    <definedName name="New" hidden="1">#REF!</definedName>
    <definedName name="Reason">#REF!</definedName>
    <definedName name="Recover">#REF!</definedName>
    <definedName name="Status">#REF!</definedName>
    <definedName name="TableName">"Dummy"</definedName>
    <definedName name="Term">#REF!</definedName>
    <definedName name="Type">#REF!</definedName>
    <definedName name="Ye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2" l="1"/>
  <c r="E50" i="2" l="1"/>
  <c r="E39" i="2" l="1"/>
  <c r="E22" i="2" l="1"/>
  <c r="E31" i="2"/>
  <c r="E40" i="2" s="1"/>
  <c r="E61" i="2" l="1"/>
  <c r="E24" i="2"/>
  <c r="E62" i="2" l="1"/>
</calcChain>
</file>

<file path=xl/sharedStrings.xml><?xml version="1.0" encoding="utf-8"?>
<sst xmlns="http://schemas.openxmlformats.org/spreadsheetml/2006/main" count="68" uniqueCount="42">
  <si>
    <t>Published in accordance with  Section 55 of the Road Traffic Regulation Act 1984 as modified by Regulation 25 of the Civil Enforcement of Parking Contraventions (England) General Regulations 2007, the Government's Transparency Code and Local Government Association guidance (December 2014)</t>
  </si>
  <si>
    <t>Income</t>
  </si>
  <si>
    <t>Penalty Charge Notice (Fines)</t>
  </si>
  <si>
    <t>Parking Fees</t>
  </si>
  <si>
    <t>Total Income</t>
  </si>
  <si>
    <t>Expenditure</t>
  </si>
  <si>
    <t>Employee</t>
  </si>
  <si>
    <t>Premises</t>
  </si>
  <si>
    <t>Transport</t>
  </si>
  <si>
    <t>Supplies &amp; Services</t>
  </si>
  <si>
    <t>Recharges (Accommodation, IT, Finance HR)</t>
  </si>
  <si>
    <t>Total Expenditure for running the service</t>
  </si>
  <si>
    <t>Capital/depreciation</t>
  </si>
  <si>
    <t>Bad Debt</t>
  </si>
  <si>
    <t>Interest Payments</t>
  </si>
  <si>
    <t>Total income to Norwich City Council for environmental services</t>
  </si>
  <si>
    <t>Permits</t>
  </si>
  <si>
    <t>(Profit)/loss to County</t>
  </si>
  <si>
    <t>Total income</t>
  </si>
  <si>
    <t>Rental</t>
  </si>
  <si>
    <t>Other Income</t>
  </si>
  <si>
    <t>Rent</t>
  </si>
  <si>
    <t>Parking account income and expenditure for 2024/25</t>
  </si>
  <si>
    <t>Number of free and charged for parking spaces</t>
  </si>
  <si>
    <t>Published in accordance with the Government's Transparency Code and Local Government Association guidance (December 2014)</t>
  </si>
  <si>
    <t>On-street (estimated)</t>
  </si>
  <si>
    <t>Off-street</t>
  </si>
  <si>
    <t>Free designated spaces - Disabled Bay</t>
  </si>
  <si>
    <t>Free designated spaces - Hackney Carriage</t>
  </si>
  <si>
    <t>Free designated spaces - Limited waiting Bay</t>
  </si>
  <si>
    <t>Free designated spaces - Loading Bay</t>
  </si>
  <si>
    <t>Free designated spaces - Motorcycle Bay</t>
  </si>
  <si>
    <t>Free designated spaces - Single Yellow Line</t>
  </si>
  <si>
    <t>Free designated spaces  -No Restriction</t>
  </si>
  <si>
    <t>Free designated spaces - Coach Bay</t>
  </si>
  <si>
    <t>Charged for designated spaces - Permit Bay</t>
  </si>
  <si>
    <t>Charged for designated spaces - P&amp;D Bay</t>
  </si>
  <si>
    <t>Charged for designated spaces - multi-storey pay on foot</t>
  </si>
  <si>
    <t>Financial year 2024/25</t>
  </si>
  <si>
    <t>Provisional year end 2024/25 On-Street parking Outturn</t>
  </si>
  <si>
    <t>Provisional year end 2024/25 Total off- and On-Street parking Outturn</t>
  </si>
  <si>
    <t>Provisional year end 2024/25 Off-Street parking outturn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</si>
</sst>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4"/>
      <color rgb="FF000000"/>
      <name val="Calibri"/>
      <family val="2"/>
    </font>
    <font>
      <sz val="12"/>
      <color rgb="FF000000"/>
      <name val="Calibri"/>
      <family val="2"/>
    </font>
    <font>
      <b/>
      <sz val="12"/>
      <color rgb="FF000000"/>
      <name val="Calibri"/>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8">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s>
  <cellStyleXfs count="1">
    <xf numFmtId="0" fontId="0" fillId="0" borderId="0"/>
  </cellStyleXfs>
  <cellXfs count="49">
    <xf numFmtId="0" fontId="0" fillId="0" borderId="0" xfId="0"/>
    <xf numFmtId="0" fontId="3" fillId="0" borderId="0" xfId="0" applyFont="1"/>
    <xf numFmtId="0" fontId="3" fillId="2" borderId="4" xfId="0" applyFont="1" applyFill="1" applyBorder="1" applyAlignment="1">
      <alignment horizontal="left"/>
    </xf>
    <xf numFmtId="164" fontId="3" fillId="2" borderId="5" xfId="0" applyNumberFormat="1" applyFont="1" applyFill="1" applyBorder="1"/>
    <xf numFmtId="0" fontId="4" fillId="2" borderId="7" xfId="0" applyFont="1" applyFill="1" applyBorder="1" applyAlignment="1">
      <alignment horizontal="left"/>
    </xf>
    <xf numFmtId="0" fontId="4" fillId="2" borderId="1" xfId="0" applyFont="1" applyFill="1" applyBorder="1" applyAlignment="1">
      <alignment horizontal="left"/>
    </xf>
    <xf numFmtId="0" fontId="3" fillId="2" borderId="7" xfId="0" applyFont="1" applyFill="1" applyBorder="1" applyAlignment="1">
      <alignment horizontal="left"/>
    </xf>
    <xf numFmtId="0" fontId="4" fillId="2" borderId="9" xfId="0" applyFont="1" applyFill="1" applyBorder="1" applyAlignment="1">
      <alignment horizontal="left"/>
    </xf>
    <xf numFmtId="164" fontId="4" fillId="2" borderId="8" xfId="0" applyNumberFormat="1" applyFont="1" applyFill="1" applyBorder="1"/>
    <xf numFmtId="0" fontId="4" fillId="2" borderId="2" xfId="0" applyFont="1" applyFill="1" applyBorder="1" applyAlignment="1">
      <alignment horizontal="left"/>
    </xf>
    <xf numFmtId="0" fontId="3" fillId="2" borderId="9" xfId="0" applyFont="1" applyFill="1" applyBorder="1" applyAlignment="1">
      <alignment horizontal="left"/>
    </xf>
    <xf numFmtId="164" fontId="3" fillId="2" borderId="8" xfId="0" applyNumberFormat="1" applyFont="1" applyFill="1" applyBorder="1"/>
    <xf numFmtId="0" fontId="4" fillId="2" borderId="10" xfId="0" applyFont="1" applyFill="1" applyBorder="1" applyAlignment="1">
      <alignment horizontal="left"/>
    </xf>
    <xf numFmtId="164" fontId="4" fillId="2" borderId="3" xfId="0" applyNumberFormat="1" applyFont="1" applyFill="1" applyBorder="1"/>
    <xf numFmtId="164" fontId="3" fillId="0" borderId="0" xfId="0" applyNumberFormat="1" applyFont="1"/>
    <xf numFmtId="0" fontId="3" fillId="2" borderId="0" xfId="0" applyFont="1" applyFill="1" applyAlignment="1">
      <alignment horizontal="left"/>
    </xf>
    <xf numFmtId="164" fontId="3" fillId="2" borderId="0" xfId="0" applyNumberFormat="1" applyFont="1" applyFill="1"/>
    <xf numFmtId="0" fontId="3" fillId="2" borderId="1" xfId="0" applyFont="1" applyFill="1" applyBorder="1" applyAlignment="1">
      <alignment horizontal="left"/>
    </xf>
    <xf numFmtId="164" fontId="3" fillId="2" borderId="4" xfId="0" applyNumberFormat="1" applyFont="1" applyFill="1" applyBorder="1"/>
    <xf numFmtId="164" fontId="3" fillId="2" borderId="7" xfId="0" applyNumberFormat="1" applyFont="1" applyFill="1" applyBorder="1"/>
    <xf numFmtId="0" fontId="3" fillId="2" borderId="11" xfId="0" applyFont="1" applyFill="1" applyBorder="1" applyAlignment="1">
      <alignment horizontal="left"/>
    </xf>
    <xf numFmtId="164" fontId="3" fillId="2" borderId="9" xfId="0" applyNumberFormat="1" applyFont="1" applyFill="1" applyBorder="1"/>
    <xf numFmtId="0" fontId="1" fillId="0" borderId="2" xfId="0" applyFont="1" applyBorder="1"/>
    <xf numFmtId="164" fontId="4" fillId="2" borderId="10" xfId="0" applyNumberFormat="1" applyFont="1" applyFill="1" applyBorder="1"/>
    <xf numFmtId="0" fontId="3" fillId="2" borderId="12" xfId="0" applyFont="1" applyFill="1" applyBorder="1" applyAlignment="1">
      <alignment horizontal="left"/>
    </xf>
    <xf numFmtId="164" fontId="3" fillId="2" borderId="13" xfId="0" applyNumberFormat="1" applyFont="1" applyFill="1" applyBorder="1"/>
    <xf numFmtId="0" fontId="3" fillId="0" borderId="0" xfId="0" applyFont="1" applyAlignment="1">
      <alignment horizontal="left"/>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2" fillId="2" borderId="0" xfId="0" applyFont="1" applyFill="1" applyAlignment="1">
      <alignment vertical="center"/>
    </xf>
    <xf numFmtId="0" fontId="3" fillId="0" borderId="0" xfId="0" applyFont="1" applyAlignment="1">
      <alignment vertical="center" wrapText="1"/>
    </xf>
    <xf numFmtId="0" fontId="7" fillId="3" borderId="13" xfId="0" applyFont="1" applyFill="1" applyBorder="1" applyAlignment="1">
      <alignment vertical="center" wrapText="1"/>
    </xf>
    <xf numFmtId="0" fontId="7" fillId="3" borderId="12" xfId="0" applyFont="1" applyFill="1" applyBorder="1" applyAlignment="1">
      <alignment vertical="center" wrapText="1"/>
    </xf>
    <xf numFmtId="0" fontId="7" fillId="3" borderId="12" xfId="0" applyFont="1" applyFill="1" applyBorder="1" applyAlignment="1">
      <alignment horizontal="right" vertical="center" wrapText="1"/>
    </xf>
    <xf numFmtId="0" fontId="6" fillId="3" borderId="7" xfId="0" applyFont="1" applyFill="1" applyBorder="1" applyAlignment="1">
      <alignment vertical="center" wrapText="1"/>
    </xf>
    <xf numFmtId="0" fontId="6" fillId="3" borderId="5" xfId="0" applyFont="1" applyFill="1" applyBorder="1" applyAlignment="1">
      <alignment horizontal="right" vertical="center" wrapText="1"/>
    </xf>
    <xf numFmtId="0" fontId="6" fillId="3" borderId="5" xfId="0" applyFont="1" applyFill="1" applyBorder="1" applyAlignment="1">
      <alignment vertical="center" wrapText="1"/>
    </xf>
    <xf numFmtId="0" fontId="6" fillId="3" borderId="13" xfId="0" applyFont="1" applyFill="1" applyBorder="1" applyAlignment="1">
      <alignment vertical="center" wrapText="1"/>
    </xf>
    <xf numFmtId="0" fontId="6" fillId="3" borderId="12" xfId="0" applyFont="1" applyFill="1" applyBorder="1" applyAlignment="1">
      <alignment horizontal="righ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2" fillId="2" borderId="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5" fillId="3" borderId="2" xfId="0" applyFont="1" applyFill="1" applyBorder="1" applyAlignment="1">
      <alignment vertical="center" wrapText="1"/>
    </xf>
    <xf numFmtId="0" fontId="5" fillId="3" borderId="16" xfId="0" applyFont="1" applyFill="1" applyBorder="1" applyAlignment="1">
      <alignment vertical="center" wrapText="1"/>
    </xf>
    <xf numFmtId="0" fontId="5" fillId="3" borderId="17" xfId="0" applyFont="1" applyFill="1" applyBorder="1" applyAlignment="1">
      <alignment vertical="center" wrapText="1"/>
    </xf>
    <xf numFmtId="0" fontId="6" fillId="3" borderId="16"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5C078-0917-494E-92A3-C84F06875089}">
  <sheetPr>
    <pageSetUpPr fitToPage="1"/>
  </sheetPr>
  <dimension ref="D1:K69"/>
  <sheetViews>
    <sheetView showGridLines="0" tabSelected="1" topLeftCell="A24" workbookViewId="0">
      <selection activeCell="H10" sqref="H10"/>
    </sheetView>
  </sheetViews>
  <sheetFormatPr defaultColWidth="9.109375" defaultRowHeight="15.6" x14ac:dyDescent="0.3"/>
  <cols>
    <col min="1" max="3" width="9.109375" style="1"/>
    <col min="4" max="4" width="65.6640625" style="26" bestFit="1" customWidth="1"/>
    <col min="5" max="5" width="13.6640625" style="14" customWidth="1"/>
    <col min="6" max="6" width="4" style="1" customWidth="1"/>
    <col min="7" max="7" width="4.6640625" style="1" customWidth="1"/>
    <col min="8" max="8" width="70.6640625" style="1" bestFit="1" customWidth="1"/>
    <col min="9" max="10" width="11.33203125" style="1" bestFit="1" customWidth="1"/>
    <col min="11" max="11" width="11" style="1" bestFit="1" customWidth="1"/>
    <col min="12" max="16384" width="9.109375" style="1"/>
  </cols>
  <sheetData>
    <row r="1" spans="4:9" ht="18" x14ac:dyDescent="0.3">
      <c r="D1" s="41" t="s">
        <v>22</v>
      </c>
      <c r="E1" s="42"/>
      <c r="F1" s="29"/>
      <c r="G1" s="29"/>
      <c r="H1" s="29"/>
      <c r="I1" s="29"/>
    </row>
    <row r="2" spans="4:9" ht="99.15" customHeight="1" thickBot="1" x14ac:dyDescent="0.35">
      <c r="D2" s="43" t="s">
        <v>0</v>
      </c>
      <c r="E2" s="44"/>
      <c r="F2" s="28"/>
      <c r="G2" s="28"/>
      <c r="H2" s="28"/>
      <c r="I2" s="28"/>
    </row>
    <row r="3" spans="4:9" ht="35.25" customHeight="1" thickBot="1" x14ac:dyDescent="0.35">
      <c r="D3"/>
      <c r="E3" s="27"/>
      <c r="F3" s="27"/>
      <c r="G3" s="27"/>
      <c r="H3" s="27"/>
      <c r="I3" s="27"/>
    </row>
    <row r="4" spans="4:9" ht="16.2" thickBot="1" x14ac:dyDescent="0.35">
      <c r="D4" s="39" t="s">
        <v>41</v>
      </c>
      <c r="E4" s="40"/>
      <c r="H4"/>
      <c r="I4"/>
    </row>
    <row r="5" spans="4:9" x14ac:dyDescent="0.3">
      <c r="D5" s="2"/>
      <c r="E5" s="3"/>
      <c r="H5"/>
      <c r="I5"/>
    </row>
    <row r="6" spans="4:9" x14ac:dyDescent="0.3">
      <c r="D6" s="4" t="s">
        <v>1</v>
      </c>
      <c r="E6" s="3"/>
      <c r="H6"/>
      <c r="I6"/>
    </row>
    <row r="7" spans="4:9" x14ac:dyDescent="0.3">
      <c r="D7" s="6" t="s">
        <v>2</v>
      </c>
      <c r="E7" s="3">
        <v>-54585.51</v>
      </c>
      <c r="G7"/>
      <c r="H7"/>
      <c r="I7"/>
    </row>
    <row r="8" spans="4:9" x14ac:dyDescent="0.3">
      <c r="D8" s="6" t="s">
        <v>3</v>
      </c>
      <c r="E8" s="3">
        <v>-7331953.6300000008</v>
      </c>
      <c r="G8"/>
      <c r="H8"/>
      <c r="I8"/>
    </row>
    <row r="9" spans="4:9" x14ac:dyDescent="0.3">
      <c r="D9" s="6" t="s">
        <v>19</v>
      </c>
      <c r="E9" s="3">
        <v>-47622.11</v>
      </c>
      <c r="G9"/>
      <c r="H9"/>
      <c r="I9"/>
    </row>
    <row r="10" spans="4:9" x14ac:dyDescent="0.3">
      <c r="D10" s="6" t="s">
        <v>20</v>
      </c>
      <c r="E10" s="3">
        <v>-3105.99</v>
      </c>
      <c r="G10"/>
      <c r="H10"/>
      <c r="I10"/>
    </row>
    <row r="11" spans="4:9" x14ac:dyDescent="0.3">
      <c r="D11" s="7" t="s">
        <v>4</v>
      </c>
      <c r="E11" s="8">
        <f>SUM(E7:E10)</f>
        <v>-7437267.2400000012</v>
      </c>
      <c r="G11"/>
      <c r="H11"/>
      <c r="I11"/>
    </row>
    <row r="12" spans="4:9" x14ac:dyDescent="0.3">
      <c r="D12" s="6"/>
      <c r="E12" s="3"/>
      <c r="G12"/>
      <c r="H12"/>
      <c r="I12"/>
    </row>
    <row r="13" spans="4:9" x14ac:dyDescent="0.3">
      <c r="D13" s="4" t="s">
        <v>5</v>
      </c>
      <c r="E13" s="3"/>
      <c r="G13"/>
      <c r="H13"/>
      <c r="I13"/>
    </row>
    <row r="14" spans="4:9" x14ac:dyDescent="0.3">
      <c r="D14" s="6" t="s">
        <v>6</v>
      </c>
      <c r="E14" s="3">
        <v>295672.53749999998</v>
      </c>
      <c r="G14"/>
      <c r="H14"/>
      <c r="I14"/>
    </row>
    <row r="15" spans="4:9" x14ac:dyDescent="0.3">
      <c r="D15" s="6" t="s">
        <v>7</v>
      </c>
      <c r="E15" s="3">
        <v>1608502.0100000002</v>
      </c>
      <c r="G15"/>
      <c r="H15"/>
      <c r="I15"/>
    </row>
    <row r="16" spans="4:9" x14ac:dyDescent="0.3">
      <c r="D16" s="6" t="s">
        <v>8</v>
      </c>
      <c r="E16" s="3">
        <v>2649.3820000000001</v>
      </c>
      <c r="G16"/>
      <c r="H16"/>
      <c r="I16"/>
    </row>
    <row r="17" spans="4:9" x14ac:dyDescent="0.3">
      <c r="D17" s="6" t="s">
        <v>9</v>
      </c>
      <c r="E17" s="3">
        <v>872369.16737499996</v>
      </c>
      <c r="G17"/>
      <c r="H17"/>
      <c r="I17"/>
    </row>
    <row r="18" spans="4:9" x14ac:dyDescent="0.3">
      <c r="D18" s="6" t="s">
        <v>10</v>
      </c>
      <c r="E18" s="3">
        <v>223023.31066333895</v>
      </c>
      <c r="G18"/>
      <c r="H18"/>
      <c r="I18"/>
    </row>
    <row r="19" spans="4:9" x14ac:dyDescent="0.3">
      <c r="D19" s="6" t="s">
        <v>12</v>
      </c>
      <c r="E19" s="3">
        <v>800788.8</v>
      </c>
      <c r="H19"/>
      <c r="I19"/>
    </row>
    <row r="20" spans="4:9" x14ac:dyDescent="0.3">
      <c r="D20" s="6" t="s">
        <v>13</v>
      </c>
      <c r="E20" s="3">
        <v>417.5</v>
      </c>
      <c r="H20"/>
      <c r="I20"/>
    </row>
    <row r="21" spans="4:9" x14ac:dyDescent="0.3">
      <c r="D21" s="6" t="s">
        <v>14</v>
      </c>
      <c r="E21" s="3">
        <v>425793.74</v>
      </c>
      <c r="H21"/>
      <c r="I21"/>
    </row>
    <row r="22" spans="4:9" x14ac:dyDescent="0.3">
      <c r="D22" s="10" t="s">
        <v>11</v>
      </c>
      <c r="E22" s="11">
        <f>SUM(E14:E21)</f>
        <v>4229216.4475383395</v>
      </c>
      <c r="H22"/>
      <c r="I22"/>
    </row>
    <row r="23" spans="4:9" ht="16.2" thickBot="1" x14ac:dyDescent="0.35">
      <c r="D23" s="6"/>
      <c r="E23" s="3"/>
      <c r="H23"/>
      <c r="I23"/>
    </row>
    <row r="24" spans="4:9" ht="16.2" thickBot="1" x14ac:dyDescent="0.35">
      <c r="D24" s="12" t="s">
        <v>15</v>
      </c>
      <c r="E24" s="13">
        <f>E22+E11</f>
        <v>-3208050.7924616616</v>
      </c>
      <c r="H24"/>
      <c r="I24"/>
    </row>
    <row r="25" spans="4:9" ht="16.2" thickBot="1" x14ac:dyDescent="0.35">
      <c r="D25" s="15"/>
      <c r="E25" s="16"/>
      <c r="G25" s="14"/>
      <c r="H25"/>
      <c r="I25"/>
    </row>
    <row r="26" spans="4:9" ht="16.2" thickBot="1" x14ac:dyDescent="0.35">
      <c r="D26" s="39" t="s">
        <v>39</v>
      </c>
      <c r="E26" s="40"/>
      <c r="H26"/>
      <c r="I26"/>
    </row>
    <row r="27" spans="4:9" x14ac:dyDescent="0.3">
      <c r="D27" s="17"/>
      <c r="E27" s="18"/>
      <c r="H27"/>
      <c r="I27"/>
    </row>
    <row r="28" spans="4:9" x14ac:dyDescent="0.3">
      <c r="D28" s="5" t="s">
        <v>1</v>
      </c>
      <c r="E28" s="19"/>
      <c r="H28"/>
      <c r="I28"/>
    </row>
    <row r="29" spans="4:9" x14ac:dyDescent="0.3">
      <c r="D29" s="17" t="s">
        <v>2</v>
      </c>
      <c r="E29" s="19">
        <v>-52814</v>
      </c>
      <c r="H29"/>
      <c r="I29"/>
    </row>
    <row r="30" spans="4:9" x14ac:dyDescent="0.3">
      <c r="D30" s="17" t="s">
        <v>3</v>
      </c>
      <c r="E30" s="19">
        <v>-482261</v>
      </c>
      <c r="H30"/>
      <c r="I30"/>
    </row>
    <row r="31" spans="4:9" x14ac:dyDescent="0.3">
      <c r="D31" s="20" t="s">
        <v>4</v>
      </c>
      <c r="E31" s="21">
        <f>SUM(E29:E30)</f>
        <v>-535075</v>
      </c>
      <c r="H31"/>
      <c r="I31"/>
    </row>
    <row r="32" spans="4:9" x14ac:dyDescent="0.3">
      <c r="D32" s="17"/>
      <c r="E32" s="19"/>
      <c r="H32"/>
      <c r="I32"/>
    </row>
    <row r="33" spans="4:11" x14ac:dyDescent="0.3">
      <c r="D33" s="5" t="s">
        <v>5</v>
      </c>
      <c r="E33" s="19"/>
      <c r="H33"/>
      <c r="I33"/>
    </row>
    <row r="34" spans="4:11" x14ac:dyDescent="0.3">
      <c r="D34" s="17" t="s">
        <v>6</v>
      </c>
      <c r="E34" s="19">
        <v>991106.07750000001</v>
      </c>
      <c r="H34"/>
      <c r="I34"/>
    </row>
    <row r="35" spans="4:11" x14ac:dyDescent="0.3">
      <c r="D35" s="17" t="s">
        <v>7</v>
      </c>
      <c r="E35" s="19">
        <v>32825</v>
      </c>
      <c r="H35"/>
      <c r="I35"/>
    </row>
    <row r="36" spans="4:11" x14ac:dyDescent="0.3">
      <c r="D36" s="17" t="s">
        <v>8</v>
      </c>
      <c r="E36" s="19">
        <v>21364.002</v>
      </c>
      <c r="H36"/>
      <c r="I36"/>
    </row>
    <row r="37" spans="4:11" x14ac:dyDescent="0.3">
      <c r="D37" s="17" t="s">
        <v>9</v>
      </c>
      <c r="E37" s="19">
        <v>81925.512374999991</v>
      </c>
      <c r="H37"/>
      <c r="I37"/>
    </row>
    <row r="38" spans="4:11" x14ac:dyDescent="0.3">
      <c r="D38" s="17" t="s">
        <v>10</v>
      </c>
      <c r="E38" s="19">
        <v>297261.92200000002</v>
      </c>
      <c r="H38"/>
      <c r="I38"/>
    </row>
    <row r="39" spans="4:11" ht="16.2" thickBot="1" x14ac:dyDescent="0.35">
      <c r="D39" s="20" t="s">
        <v>11</v>
      </c>
      <c r="E39" s="21">
        <f>SUM(E34:E38)</f>
        <v>1424482.5138749999</v>
      </c>
      <c r="H39"/>
      <c r="I39"/>
    </row>
    <row r="40" spans="4:11" ht="16.2" thickBot="1" x14ac:dyDescent="0.35">
      <c r="D40" s="22" t="s">
        <v>17</v>
      </c>
      <c r="E40" s="23">
        <f>E31+E39</f>
        <v>889407.51387499995</v>
      </c>
      <c r="H40"/>
      <c r="I40"/>
    </row>
    <row r="41" spans="4:11" ht="16.2" thickBot="1" x14ac:dyDescent="0.35">
      <c r="D41" s="24"/>
      <c r="E41" s="25"/>
      <c r="F41" s="14"/>
      <c r="H41"/>
      <c r="I41"/>
    </row>
    <row r="42" spans="4:11" ht="16.2" thickBot="1" x14ac:dyDescent="0.35">
      <c r="D42" s="39" t="s">
        <v>40</v>
      </c>
      <c r="E42" s="40"/>
      <c r="H42"/>
      <c r="I42"/>
    </row>
    <row r="43" spans="4:11" x14ac:dyDescent="0.3">
      <c r="D43" s="17"/>
      <c r="E43" s="18"/>
      <c r="H43"/>
      <c r="I43"/>
    </row>
    <row r="44" spans="4:11" x14ac:dyDescent="0.3">
      <c r="D44" s="5" t="s">
        <v>1</v>
      </c>
      <c r="E44" s="19"/>
      <c r="H44"/>
      <c r="I44"/>
      <c r="K44" s="14"/>
    </row>
    <row r="45" spans="4:11" x14ac:dyDescent="0.3">
      <c r="D45" s="17" t="s">
        <v>2</v>
      </c>
      <c r="E45" s="19">
        <v>-107399.51000000001</v>
      </c>
      <c r="H45"/>
      <c r="I45"/>
    </row>
    <row r="46" spans="4:11" x14ac:dyDescent="0.3">
      <c r="D46" s="17" t="s">
        <v>3</v>
      </c>
      <c r="E46" s="19">
        <v>-7814214.6300000008</v>
      </c>
      <c r="H46"/>
      <c r="I46"/>
    </row>
    <row r="47" spans="4:11" x14ac:dyDescent="0.3">
      <c r="D47" s="17" t="s">
        <v>16</v>
      </c>
      <c r="E47" s="19">
        <v>0</v>
      </c>
      <c r="H47"/>
      <c r="I47"/>
    </row>
    <row r="48" spans="4:11" x14ac:dyDescent="0.3">
      <c r="D48" s="6" t="s">
        <v>21</v>
      </c>
      <c r="E48" s="19">
        <v>-47622.11</v>
      </c>
      <c r="H48"/>
      <c r="I48"/>
    </row>
    <row r="49" spans="4:9" x14ac:dyDescent="0.3">
      <c r="D49" s="6" t="s">
        <v>20</v>
      </c>
      <c r="E49" s="19">
        <v>-3105.99</v>
      </c>
      <c r="H49"/>
      <c r="I49"/>
    </row>
    <row r="50" spans="4:9" x14ac:dyDescent="0.3">
      <c r="D50" s="20" t="s">
        <v>4</v>
      </c>
      <c r="E50" s="21">
        <f>SUM(E45:E49)</f>
        <v>-7972342.2400000012</v>
      </c>
      <c r="H50"/>
      <c r="I50"/>
    </row>
    <row r="51" spans="4:9" x14ac:dyDescent="0.3">
      <c r="D51" s="17"/>
      <c r="E51" s="19"/>
      <c r="H51"/>
      <c r="I51"/>
    </row>
    <row r="52" spans="4:9" x14ac:dyDescent="0.3">
      <c r="D52" s="5" t="s">
        <v>5</v>
      </c>
      <c r="E52" s="19"/>
      <c r="H52"/>
      <c r="I52"/>
    </row>
    <row r="53" spans="4:9" x14ac:dyDescent="0.3">
      <c r="D53" s="17" t="s">
        <v>6</v>
      </c>
      <c r="E53" s="19">
        <v>1286778.615</v>
      </c>
      <c r="H53"/>
      <c r="I53"/>
    </row>
    <row r="54" spans="4:9" x14ac:dyDescent="0.3">
      <c r="D54" s="17" t="s">
        <v>7</v>
      </c>
      <c r="E54" s="19">
        <v>1641327.0100000002</v>
      </c>
      <c r="H54"/>
      <c r="I54"/>
    </row>
    <row r="55" spans="4:9" x14ac:dyDescent="0.3">
      <c r="D55" s="17" t="s">
        <v>8</v>
      </c>
      <c r="E55" s="19">
        <v>24013.384000000002</v>
      </c>
      <c r="H55"/>
      <c r="I55"/>
    </row>
    <row r="56" spans="4:9" x14ac:dyDescent="0.3">
      <c r="D56" s="17" t="s">
        <v>9</v>
      </c>
      <c r="E56" s="19">
        <v>954294.67974999989</v>
      </c>
      <c r="H56"/>
      <c r="I56"/>
    </row>
    <row r="57" spans="4:9" x14ac:dyDescent="0.3">
      <c r="D57" s="17" t="s">
        <v>10</v>
      </c>
      <c r="E57" s="19">
        <v>520285.232663339</v>
      </c>
      <c r="H57"/>
      <c r="I57"/>
    </row>
    <row r="58" spans="4:9" x14ac:dyDescent="0.3">
      <c r="D58" s="17" t="s">
        <v>12</v>
      </c>
      <c r="E58" s="19">
        <v>800788.8</v>
      </c>
      <c r="H58"/>
      <c r="I58"/>
    </row>
    <row r="59" spans="4:9" x14ac:dyDescent="0.3">
      <c r="D59" s="17" t="s">
        <v>13</v>
      </c>
      <c r="E59" s="19">
        <v>417.5</v>
      </c>
      <c r="H59"/>
      <c r="I59"/>
    </row>
    <row r="60" spans="4:9" x14ac:dyDescent="0.3">
      <c r="D60" s="17" t="s">
        <v>14</v>
      </c>
      <c r="E60" s="19">
        <v>425793.74</v>
      </c>
      <c r="H60"/>
      <c r="I60"/>
    </row>
    <row r="61" spans="4:9" ht="16.2" thickBot="1" x14ac:dyDescent="0.35">
      <c r="D61" s="20" t="s">
        <v>11</v>
      </c>
      <c r="E61" s="21">
        <f>SUM(E53:E60)</f>
        <v>5653698.9614133388</v>
      </c>
      <c r="H61"/>
      <c r="I61"/>
    </row>
    <row r="62" spans="4:9" ht="16.2" thickBot="1" x14ac:dyDescent="0.35">
      <c r="D62" s="9" t="s">
        <v>18</v>
      </c>
      <c r="E62" s="23">
        <f>E61+E50</f>
        <v>-2318643.2785866624</v>
      </c>
      <c r="H62"/>
      <c r="I62"/>
    </row>
    <row r="63" spans="4:9" x14ac:dyDescent="0.3">
      <c r="F63" s="14"/>
      <c r="H63"/>
      <c r="I63"/>
    </row>
    <row r="64" spans="4:9" x14ac:dyDescent="0.3">
      <c r="F64" s="14"/>
      <c r="H64"/>
      <c r="I64"/>
    </row>
    <row r="65" spans="6:9" x14ac:dyDescent="0.3">
      <c r="F65" s="14"/>
      <c r="H65"/>
      <c r="I65"/>
    </row>
    <row r="66" spans="6:9" x14ac:dyDescent="0.3">
      <c r="F66" s="14"/>
      <c r="H66"/>
      <c r="I66"/>
    </row>
    <row r="67" spans="6:9" x14ac:dyDescent="0.3">
      <c r="F67" s="14"/>
      <c r="H67"/>
      <c r="I67"/>
    </row>
    <row r="68" spans="6:9" x14ac:dyDescent="0.3">
      <c r="H68"/>
      <c r="I68"/>
    </row>
    <row r="69" spans="6:9" x14ac:dyDescent="0.3">
      <c r="I69" s="14"/>
    </row>
  </sheetData>
  <mergeCells count="5">
    <mergeCell ref="D42:E42"/>
    <mergeCell ref="D1:E1"/>
    <mergeCell ref="D2:E2"/>
    <mergeCell ref="D4:E4"/>
    <mergeCell ref="D26:E26"/>
  </mergeCells>
  <pageMargins left="0.70866141732283472" right="0.70866141732283472" top="0.74803149606299213" bottom="0.74803149606299213" header="0.31496062992125984" footer="0.31496062992125984"/>
  <pageSetup paperSize="8" scale="66" orientation="portrait" r:id="rId1"/>
  <headerFooter>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C29C1-BB35-47B3-AA0B-EAF8FD1FA349}">
  <sheetPr>
    <tabColor rgb="FF00B050"/>
  </sheetPr>
  <dimension ref="A1:D14"/>
  <sheetViews>
    <sheetView workbookViewId="0">
      <selection sqref="A1:D1"/>
    </sheetView>
  </sheetViews>
  <sheetFormatPr defaultColWidth="9.109375" defaultRowHeight="15.6" x14ac:dyDescent="0.3"/>
  <cols>
    <col min="1" max="1" width="53.33203125" style="30" customWidth="1"/>
    <col min="2" max="3" width="15.6640625" style="30" customWidth="1"/>
    <col min="4" max="4" width="25.44140625" style="30" customWidth="1"/>
    <col min="5" max="16384" width="9.109375" style="30"/>
  </cols>
  <sheetData>
    <row r="1" spans="1:4" ht="19.5" customHeight="1" thickBot="1" x14ac:dyDescent="0.35">
      <c r="A1" s="45" t="s">
        <v>23</v>
      </c>
      <c r="B1" s="46"/>
      <c r="C1" s="46"/>
      <c r="D1" s="47"/>
    </row>
    <row r="2" spans="1:4" ht="66" customHeight="1" thickBot="1" x14ac:dyDescent="0.35">
      <c r="A2" s="48" t="s">
        <v>24</v>
      </c>
      <c r="B2" s="48"/>
      <c r="C2" s="48"/>
      <c r="D2" s="48"/>
    </row>
    <row r="3" spans="1:4" ht="31.8" thickBot="1" x14ac:dyDescent="0.35">
      <c r="A3" s="31"/>
      <c r="B3" s="32" t="s">
        <v>25</v>
      </c>
      <c r="C3" s="32" t="s">
        <v>26</v>
      </c>
      <c r="D3" s="33" t="s">
        <v>38</v>
      </c>
    </row>
    <row r="4" spans="1:4" x14ac:dyDescent="0.3">
      <c r="A4" s="34" t="s">
        <v>27</v>
      </c>
      <c r="B4" s="35">
        <v>70</v>
      </c>
      <c r="C4" s="35">
        <v>28</v>
      </c>
      <c r="D4" s="35">
        <v>98</v>
      </c>
    </row>
    <row r="5" spans="1:4" x14ac:dyDescent="0.3">
      <c r="A5" s="34" t="s">
        <v>28</v>
      </c>
      <c r="B5" s="35">
        <v>60</v>
      </c>
      <c r="C5" s="36"/>
      <c r="D5" s="35">
        <v>60</v>
      </c>
    </row>
    <row r="6" spans="1:4" x14ac:dyDescent="0.3">
      <c r="A6" s="34" t="s">
        <v>29</v>
      </c>
      <c r="B6" s="35">
        <v>1764</v>
      </c>
      <c r="C6" s="36"/>
      <c r="D6" s="35">
        <v>1764</v>
      </c>
    </row>
    <row r="7" spans="1:4" x14ac:dyDescent="0.3">
      <c r="A7" s="34" t="s">
        <v>30</v>
      </c>
      <c r="B7" s="35">
        <v>85</v>
      </c>
      <c r="C7" s="36"/>
      <c r="D7" s="35">
        <v>85</v>
      </c>
    </row>
    <row r="8" spans="1:4" x14ac:dyDescent="0.3">
      <c r="A8" s="34" t="s">
        <v>31</v>
      </c>
      <c r="B8" s="35">
        <v>49</v>
      </c>
      <c r="C8" s="36"/>
      <c r="D8" s="35">
        <v>49</v>
      </c>
    </row>
    <row r="9" spans="1:4" x14ac:dyDescent="0.3">
      <c r="A9" s="34" t="s">
        <v>32</v>
      </c>
      <c r="B9" s="35">
        <v>5222</v>
      </c>
      <c r="C9" s="36"/>
      <c r="D9" s="35">
        <v>5222</v>
      </c>
    </row>
    <row r="10" spans="1:4" x14ac:dyDescent="0.3">
      <c r="A10" s="34" t="s">
        <v>33</v>
      </c>
      <c r="B10" s="35">
        <v>49</v>
      </c>
      <c r="C10" s="36"/>
      <c r="D10" s="35">
        <v>49</v>
      </c>
    </row>
    <row r="11" spans="1:4" x14ac:dyDescent="0.3">
      <c r="A11" s="34" t="s">
        <v>34</v>
      </c>
      <c r="B11" s="35">
        <v>62</v>
      </c>
      <c r="C11" s="36"/>
      <c r="D11" s="35">
        <v>62</v>
      </c>
    </row>
    <row r="12" spans="1:4" x14ac:dyDescent="0.3">
      <c r="A12" s="34" t="s">
        <v>35</v>
      </c>
      <c r="B12" s="35">
        <v>13784</v>
      </c>
      <c r="C12" s="36"/>
      <c r="D12" s="35">
        <v>13784</v>
      </c>
    </row>
    <row r="13" spans="1:4" ht="20.100000000000001" customHeight="1" x14ac:dyDescent="0.3">
      <c r="A13" s="34" t="s">
        <v>36</v>
      </c>
      <c r="B13" s="35">
        <v>514</v>
      </c>
      <c r="C13" s="35">
        <v>1071</v>
      </c>
      <c r="D13" s="35">
        <v>1585</v>
      </c>
    </row>
    <row r="14" spans="1:4" ht="26.7" customHeight="1" thickBot="1" x14ac:dyDescent="0.35">
      <c r="A14" s="37" t="s">
        <v>37</v>
      </c>
      <c r="B14" s="38">
        <v>0</v>
      </c>
      <c r="C14" s="38">
        <v>2009</v>
      </c>
      <c r="D14" s="38">
        <v>2009</v>
      </c>
    </row>
  </sheetData>
  <mergeCells count="2">
    <mergeCell ref="A1:D1"/>
    <mergeCell ref="A2:D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F3B7D56C218640AF763E1CB8C53212" ma:contentTypeVersion="3" ma:contentTypeDescription="Create a new document." ma:contentTypeScope="" ma:versionID="1af556e2066df65f7d26177c5136e3a8">
  <xsd:schema xmlns:xsd="http://www.w3.org/2001/XMLSchema" xmlns:xs="http://www.w3.org/2001/XMLSchema" xmlns:p="http://schemas.microsoft.com/office/2006/metadata/properties" xmlns:ns2="b9afe5d1-a668-4373-8262-6e3c6cd6d6b7" targetNamespace="http://schemas.microsoft.com/office/2006/metadata/properties" ma:root="true" ma:fieldsID="ce8a5a4c45b9fbc304ca025fdf75d290" ns2:_="">
    <xsd:import namespace="b9afe5d1-a668-4373-8262-6e3c6cd6d6b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afe5d1-a668-4373-8262-6e3c6cd6d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E23D50-8682-4D96-B12B-AB62832187A1}">
  <ds:schemaRefs>
    <ds:schemaRef ds:uri="http://purl.org/dc/terms/"/>
    <ds:schemaRef ds:uri="b9afe5d1-a668-4373-8262-6e3c6cd6d6b7"/>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A10FB584-842D-4D28-A8A4-775E71C581FB}">
  <ds:schemaRefs>
    <ds:schemaRef ds:uri="http://schemas.microsoft.com/sharepoint/v3/contenttype/forms"/>
  </ds:schemaRefs>
</ds:datastoreItem>
</file>

<file path=customXml/itemProps3.xml><?xml version="1.0" encoding="utf-8"?>
<ds:datastoreItem xmlns:ds="http://schemas.openxmlformats.org/officeDocument/2006/customXml" ds:itemID="{1D563E80-3F2E-4C17-9794-F34E13B891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afe5d1-a668-4373-8262-6e3c6cd6d6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Account data</vt:lpstr>
      <vt:lpstr>Spaces data for publication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 Quarter 4 EOY Transparency 2024-25 (without links)</dc:title>
  <dc:subject>Parking accounts and number of free and charges for parking spaces</dc:subject>
  <dc:creator>Wright, Neil</dc:creator>
  <cp:lastModifiedBy>Sadler, Ann-Marie</cp:lastModifiedBy>
  <cp:lastPrinted>2022-01-13T12:00:30Z</cp:lastPrinted>
  <dcterms:created xsi:type="dcterms:W3CDTF">2022-01-13T11:42:04Z</dcterms:created>
  <dcterms:modified xsi:type="dcterms:W3CDTF">2026-03-03T12:41:38Z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0x010100D6F3B7D56C218640AF763E1CB8C53212</vt:lpwstr>
  </property>
</Properties>
</file>